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/>
  <mc:AlternateContent xmlns:mc="http://schemas.openxmlformats.org/markup-compatibility/2006">
    <mc:Choice Requires="x15">
      <x15ac:absPath xmlns:x15ac="http://schemas.microsoft.com/office/spreadsheetml/2010/11/ac" url="C:\Users\pavlovan2\Desktop\"/>
    </mc:Choice>
  </mc:AlternateContent>
  <xr:revisionPtr revIDLastSave="0" documentId="8_{F6700D63-B5C2-4E44-8573-AE4A3C04C99E}" xr6:coauthVersionLast="36" xr6:coauthVersionMax="36" xr10:uidLastSave="{00000000-0000-0000-0000-000000000000}"/>
  <bookViews>
    <workbookView xWindow="0" yWindow="0" windowWidth="19065" windowHeight="697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7" i="1" l="1"/>
  <c r="K17" i="1" s="1"/>
  <c r="J18" i="1"/>
  <c r="K18" i="1" s="1"/>
  <c r="J19" i="1"/>
  <c r="K19" i="1" s="1"/>
  <c r="J20" i="1"/>
  <c r="K20" i="1" s="1"/>
  <c r="J21" i="1"/>
  <c r="J22" i="1"/>
  <c r="K22" i="1" s="1"/>
  <c r="J23" i="1"/>
  <c r="K23" i="1" s="1"/>
  <c r="J24" i="1"/>
  <c r="K24" i="1" s="1"/>
  <c r="J25" i="1"/>
  <c r="K25" i="1" s="1"/>
  <c r="J26" i="1"/>
  <c r="J27" i="1"/>
  <c r="K27" i="1" s="1"/>
  <c r="J28" i="1"/>
  <c r="K28" i="1" s="1"/>
  <c r="J29" i="1"/>
  <c r="K29" i="1" s="1"/>
  <c r="K16" i="1"/>
  <c r="K26" i="1"/>
  <c r="K21" i="1"/>
  <c r="C16" i="1" l="1"/>
  <c r="B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</calcChain>
</file>

<file path=xl/sharedStrings.xml><?xml version="1.0" encoding="utf-8"?>
<sst xmlns="http://schemas.openxmlformats.org/spreadsheetml/2006/main" count="27" uniqueCount="25">
  <si>
    <t xml:space="preserve">Typ subjektu </t>
  </si>
  <si>
    <t>Uzavření od</t>
  </si>
  <si>
    <t>Uzavření do</t>
  </si>
  <si>
    <t>MŠ</t>
  </si>
  <si>
    <t>dle skutečnosti</t>
  </si>
  <si>
    <t>ZŠ</t>
  </si>
  <si>
    <t>ŠD</t>
  </si>
  <si>
    <t>ŠK</t>
  </si>
  <si>
    <t>SVČ</t>
  </si>
  <si>
    <t>ZUŠ</t>
  </si>
  <si>
    <t>SŠ</t>
  </si>
  <si>
    <t>VOŠ</t>
  </si>
  <si>
    <t xml:space="preserve">DM </t>
  </si>
  <si>
    <t>INT</t>
  </si>
  <si>
    <t>Počet dní uzavření</t>
  </si>
  <si>
    <t>Ukončení dle PA</t>
  </si>
  <si>
    <t>Prodloužení o 112 dní</t>
  </si>
  <si>
    <t>Prodloužení o 110 dní</t>
  </si>
  <si>
    <t>Počet dní prodloužení</t>
  </si>
  <si>
    <t>Nové datum ukončení</t>
  </si>
  <si>
    <t>viz růžová tabulka níže</t>
  </si>
  <si>
    <t>Výpočet nejzazšího data ukončení projektu - všechny subjekty krom MŠ</t>
  </si>
  <si>
    <t>Výpočet nejzazšího data ukončení projektu - MŠ</t>
  </si>
  <si>
    <t>Datum uzavření MŠ</t>
  </si>
  <si>
    <t>Datum otevření MŠ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</si>
</sst>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4" fontId="0" fillId="0" borderId="1" xfId="0" applyNumberFormat="1" applyBorder="1"/>
    <xf numFmtId="14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14" fontId="3" fillId="0" borderId="5" xfId="0" applyNumberFormat="1" applyFont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14" fontId="3" fillId="0" borderId="5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topLeftCell="A10" workbookViewId="0">
      <selection activeCell="J17" sqref="J17"/>
    </sheetView>
  </sheetViews>
  <sheetFormatPr defaultRowHeight="15" x14ac:dyDescent="0.25"/>
  <cols>
    <col min="1" max="1" width="17" customWidth="1"/>
    <col min="2" max="2" width="20" customWidth="1"/>
    <col min="3" max="3" width="24.5703125" customWidth="1"/>
    <col min="4" max="4" width="21.7109375" customWidth="1"/>
    <col min="7" max="7" width="15.7109375" bestFit="1" customWidth="1"/>
    <col min="8" max="8" width="19.140625" customWidth="1"/>
    <col min="9" max="9" width="18.7109375" customWidth="1"/>
    <col min="10" max="11" width="20.7109375" bestFit="1" customWidth="1"/>
  </cols>
  <sheetData>
    <row r="1" spans="1:11" ht="18" customHeight="1" x14ac:dyDescent="0.25">
      <c r="A1" s="3" t="s">
        <v>0</v>
      </c>
      <c r="B1" s="3" t="s">
        <v>1</v>
      </c>
      <c r="C1" s="3" t="s">
        <v>2</v>
      </c>
      <c r="D1" s="3" t="s">
        <v>14</v>
      </c>
    </row>
    <row r="2" spans="1:11" ht="18" customHeight="1" x14ac:dyDescent="0.25">
      <c r="A2" s="4" t="s">
        <v>3</v>
      </c>
      <c r="B2" s="1" t="s">
        <v>4</v>
      </c>
      <c r="C2" s="1" t="s">
        <v>4</v>
      </c>
      <c r="D2" s="12" t="s">
        <v>20</v>
      </c>
    </row>
    <row r="3" spans="1:11" ht="18" customHeight="1" x14ac:dyDescent="0.25">
      <c r="A3" s="4" t="s">
        <v>5</v>
      </c>
      <c r="B3" s="2">
        <v>43901</v>
      </c>
      <c r="C3" s="2">
        <v>44012</v>
      </c>
      <c r="D3" s="1">
        <v>112</v>
      </c>
    </row>
    <row r="4" spans="1:11" ht="18" customHeight="1" x14ac:dyDescent="0.25">
      <c r="A4" s="4" t="s">
        <v>6</v>
      </c>
      <c r="B4" s="2">
        <v>43901</v>
      </c>
      <c r="C4" s="2">
        <v>44012</v>
      </c>
      <c r="D4" s="1">
        <v>112</v>
      </c>
    </row>
    <row r="5" spans="1:11" ht="18" customHeight="1" x14ac:dyDescent="0.25">
      <c r="A5" s="4" t="s">
        <v>7</v>
      </c>
      <c r="B5" s="2">
        <v>43901</v>
      </c>
      <c r="C5" s="2">
        <v>44012</v>
      </c>
      <c r="D5" s="1">
        <v>112</v>
      </c>
    </row>
    <row r="6" spans="1:11" ht="18" customHeight="1" x14ac:dyDescent="0.25">
      <c r="A6" s="4" t="s">
        <v>8</v>
      </c>
      <c r="B6" s="2">
        <v>43903</v>
      </c>
      <c r="C6" s="2">
        <v>44012</v>
      </c>
      <c r="D6" s="1">
        <v>110</v>
      </c>
    </row>
    <row r="7" spans="1:11" ht="18" customHeight="1" x14ac:dyDescent="0.25">
      <c r="A7" s="4" t="s">
        <v>9</v>
      </c>
      <c r="B7" s="2">
        <v>43903</v>
      </c>
      <c r="C7" s="2">
        <v>44012</v>
      </c>
      <c r="D7" s="1">
        <v>110</v>
      </c>
    </row>
    <row r="8" spans="1:11" ht="18" customHeight="1" x14ac:dyDescent="0.25">
      <c r="A8" s="4" t="s">
        <v>10</v>
      </c>
      <c r="B8" s="2">
        <v>43901</v>
      </c>
      <c r="C8" s="2">
        <v>44012</v>
      </c>
      <c r="D8" s="1">
        <v>112</v>
      </c>
    </row>
    <row r="9" spans="1:11" ht="18" customHeight="1" x14ac:dyDescent="0.25">
      <c r="A9" s="4" t="s">
        <v>11</v>
      </c>
      <c r="B9" s="2">
        <v>43901</v>
      </c>
      <c r="C9" s="2">
        <v>44012</v>
      </c>
      <c r="D9" s="1">
        <v>112</v>
      </c>
    </row>
    <row r="10" spans="1:11" ht="18" customHeight="1" x14ac:dyDescent="0.25">
      <c r="A10" s="4" t="s">
        <v>12</v>
      </c>
      <c r="B10" s="2">
        <v>43901</v>
      </c>
      <c r="C10" s="2">
        <v>44012</v>
      </c>
      <c r="D10" s="1">
        <v>112</v>
      </c>
    </row>
    <row r="11" spans="1:11" ht="18" customHeight="1" x14ac:dyDescent="0.25">
      <c r="A11" s="4" t="s">
        <v>13</v>
      </c>
      <c r="B11" s="2">
        <v>43901</v>
      </c>
      <c r="C11" s="2">
        <v>44012</v>
      </c>
      <c r="D11" s="1">
        <v>112</v>
      </c>
    </row>
    <row r="14" spans="1:11" ht="15.75" thickBot="1" x14ac:dyDescent="0.3">
      <c r="A14" s="14" t="s">
        <v>21</v>
      </c>
      <c r="B14" s="14"/>
      <c r="C14" s="14"/>
      <c r="G14" s="13" t="s">
        <v>22</v>
      </c>
      <c r="H14" s="13"/>
      <c r="I14" s="13"/>
    </row>
    <row r="15" spans="1:11" ht="15.75" thickBot="1" x14ac:dyDescent="0.3">
      <c r="A15" s="3" t="s">
        <v>15</v>
      </c>
      <c r="B15" s="3" t="s">
        <v>16</v>
      </c>
      <c r="C15" s="3" t="s">
        <v>17</v>
      </c>
      <c r="G15" s="9" t="s">
        <v>15</v>
      </c>
      <c r="H15" s="10" t="s">
        <v>23</v>
      </c>
      <c r="I15" s="10" t="s">
        <v>24</v>
      </c>
      <c r="J15" s="10" t="s">
        <v>18</v>
      </c>
      <c r="K15" s="10" t="s">
        <v>19</v>
      </c>
    </row>
    <row r="16" spans="1:11" ht="15.75" thickBot="1" x14ac:dyDescent="0.3">
      <c r="A16" s="5">
        <v>44043</v>
      </c>
      <c r="B16" s="5">
        <f>A16+112+31</f>
        <v>44186</v>
      </c>
      <c r="C16" s="5">
        <f>A16+110+31</f>
        <v>44184</v>
      </c>
      <c r="G16" s="6">
        <v>44043</v>
      </c>
      <c r="H16" s="11">
        <v>43902</v>
      </c>
      <c r="I16" s="11">
        <v>43903</v>
      </c>
      <c r="J16" s="7">
        <f>I16-H16+31</f>
        <v>32</v>
      </c>
      <c r="K16" s="8">
        <f>G16+J16</f>
        <v>44075</v>
      </c>
    </row>
    <row r="17" spans="1:11" ht="15.75" thickBot="1" x14ac:dyDescent="0.3">
      <c r="A17" s="5">
        <v>44074</v>
      </c>
      <c r="B17" s="5">
        <f t="shared" ref="B17:B35" si="0">A17+112</f>
        <v>44186</v>
      </c>
      <c r="C17" s="5">
        <f t="shared" ref="C17:C35" si="1">A17+110</f>
        <v>44184</v>
      </c>
      <c r="G17" s="6">
        <v>44074</v>
      </c>
      <c r="H17" s="11">
        <v>43902</v>
      </c>
      <c r="I17" s="11">
        <v>43966</v>
      </c>
      <c r="J17" s="7">
        <f t="shared" ref="J17:J29" si="2">I17-H17</f>
        <v>64</v>
      </c>
      <c r="K17" s="8">
        <f t="shared" ref="K17:K29" si="3">G17+J17</f>
        <v>44138</v>
      </c>
    </row>
    <row r="18" spans="1:11" ht="15.75" thickBot="1" x14ac:dyDescent="0.3">
      <c r="A18" s="5">
        <v>44104</v>
      </c>
      <c r="B18" s="5">
        <f t="shared" si="0"/>
        <v>44216</v>
      </c>
      <c r="C18" s="5">
        <f t="shared" si="1"/>
        <v>44214</v>
      </c>
      <c r="G18" s="6">
        <v>44104</v>
      </c>
      <c r="H18" s="11">
        <v>43902</v>
      </c>
      <c r="I18" s="11">
        <v>43903</v>
      </c>
      <c r="J18" s="7">
        <f t="shared" si="2"/>
        <v>1</v>
      </c>
      <c r="K18" s="8">
        <f t="shared" si="3"/>
        <v>44105</v>
      </c>
    </row>
    <row r="19" spans="1:11" ht="15.75" thickBot="1" x14ac:dyDescent="0.3">
      <c r="A19" s="5">
        <v>44135</v>
      </c>
      <c r="B19" s="5">
        <f t="shared" si="0"/>
        <v>44247</v>
      </c>
      <c r="C19" s="5">
        <f t="shared" si="1"/>
        <v>44245</v>
      </c>
      <c r="G19" s="6">
        <v>44135</v>
      </c>
      <c r="H19" s="11"/>
      <c r="I19" s="11"/>
      <c r="J19" s="7">
        <f t="shared" si="2"/>
        <v>0</v>
      </c>
      <c r="K19" s="8">
        <f t="shared" si="3"/>
        <v>44135</v>
      </c>
    </row>
    <row r="20" spans="1:11" ht="15.75" thickBot="1" x14ac:dyDescent="0.3">
      <c r="A20" s="5">
        <v>44165</v>
      </c>
      <c r="B20" s="5">
        <f t="shared" si="0"/>
        <v>44277</v>
      </c>
      <c r="C20" s="5">
        <f t="shared" si="1"/>
        <v>44275</v>
      </c>
      <c r="G20" s="6">
        <v>44165</v>
      </c>
      <c r="H20" s="11"/>
      <c r="I20" s="11"/>
      <c r="J20" s="7">
        <f t="shared" si="2"/>
        <v>0</v>
      </c>
      <c r="K20" s="8">
        <f t="shared" si="3"/>
        <v>44165</v>
      </c>
    </row>
    <row r="21" spans="1:11" ht="15.75" thickBot="1" x14ac:dyDescent="0.3">
      <c r="A21" s="5">
        <v>44196</v>
      </c>
      <c r="B21" s="5">
        <f t="shared" si="0"/>
        <v>44308</v>
      </c>
      <c r="C21" s="5">
        <f t="shared" si="1"/>
        <v>44306</v>
      </c>
      <c r="G21" s="6">
        <v>44196</v>
      </c>
      <c r="H21" s="11"/>
      <c r="I21" s="11"/>
      <c r="J21" s="7">
        <f t="shared" si="2"/>
        <v>0</v>
      </c>
      <c r="K21" s="8">
        <f t="shared" si="3"/>
        <v>44196</v>
      </c>
    </row>
    <row r="22" spans="1:11" ht="15.75" thickBot="1" x14ac:dyDescent="0.3">
      <c r="A22" s="5">
        <v>44227</v>
      </c>
      <c r="B22" s="5">
        <f t="shared" si="0"/>
        <v>44339</v>
      </c>
      <c r="C22" s="5">
        <f t="shared" si="1"/>
        <v>44337</v>
      </c>
      <c r="G22" s="6">
        <v>44227</v>
      </c>
      <c r="H22" s="11"/>
      <c r="I22" s="11"/>
      <c r="J22" s="7">
        <f t="shared" si="2"/>
        <v>0</v>
      </c>
      <c r="K22" s="8">
        <f t="shared" si="3"/>
        <v>44227</v>
      </c>
    </row>
    <row r="23" spans="1:11" ht="15.75" thickBot="1" x14ac:dyDescent="0.3">
      <c r="A23" s="5">
        <v>44255</v>
      </c>
      <c r="B23" s="5">
        <f t="shared" si="0"/>
        <v>44367</v>
      </c>
      <c r="C23" s="5">
        <f t="shared" si="1"/>
        <v>44365</v>
      </c>
      <c r="G23" s="6">
        <v>44255</v>
      </c>
      <c r="H23" s="11"/>
      <c r="I23" s="11"/>
      <c r="J23" s="7">
        <f t="shared" si="2"/>
        <v>0</v>
      </c>
      <c r="K23" s="8">
        <f t="shared" si="3"/>
        <v>44255</v>
      </c>
    </row>
    <row r="24" spans="1:11" ht="15.75" thickBot="1" x14ac:dyDescent="0.3">
      <c r="A24" s="5">
        <v>44286</v>
      </c>
      <c r="B24" s="5">
        <f t="shared" si="0"/>
        <v>44398</v>
      </c>
      <c r="C24" s="5">
        <f t="shared" si="1"/>
        <v>44396</v>
      </c>
      <c r="G24" s="6">
        <v>44286</v>
      </c>
      <c r="H24" s="11"/>
      <c r="I24" s="11"/>
      <c r="J24" s="7">
        <f t="shared" si="2"/>
        <v>0</v>
      </c>
      <c r="K24" s="8">
        <f t="shared" si="3"/>
        <v>44286</v>
      </c>
    </row>
    <row r="25" spans="1:11" ht="15.75" thickBot="1" x14ac:dyDescent="0.3">
      <c r="A25" s="5">
        <v>44316</v>
      </c>
      <c r="B25" s="5">
        <f t="shared" si="0"/>
        <v>44428</v>
      </c>
      <c r="C25" s="5">
        <f t="shared" si="1"/>
        <v>44426</v>
      </c>
      <c r="G25" s="6">
        <v>44316</v>
      </c>
      <c r="H25" s="11"/>
      <c r="I25" s="11"/>
      <c r="J25" s="7">
        <f t="shared" si="2"/>
        <v>0</v>
      </c>
      <c r="K25" s="8">
        <f t="shared" si="3"/>
        <v>44316</v>
      </c>
    </row>
    <row r="26" spans="1:11" ht="15.75" thickBot="1" x14ac:dyDescent="0.3">
      <c r="A26" s="5">
        <v>44347</v>
      </c>
      <c r="B26" s="5">
        <f t="shared" si="0"/>
        <v>44459</v>
      </c>
      <c r="C26" s="5">
        <f t="shared" si="1"/>
        <v>44457</v>
      </c>
      <c r="G26" s="6">
        <v>44347</v>
      </c>
      <c r="H26" s="11"/>
      <c r="I26" s="11"/>
      <c r="J26" s="7">
        <f t="shared" si="2"/>
        <v>0</v>
      </c>
      <c r="K26" s="8">
        <f t="shared" si="3"/>
        <v>44347</v>
      </c>
    </row>
    <row r="27" spans="1:11" ht="15.75" thickBot="1" x14ac:dyDescent="0.3">
      <c r="A27" s="5">
        <v>44377</v>
      </c>
      <c r="B27" s="5">
        <f t="shared" si="0"/>
        <v>44489</v>
      </c>
      <c r="C27" s="5">
        <f t="shared" si="1"/>
        <v>44487</v>
      </c>
      <c r="G27" s="6">
        <v>44377</v>
      </c>
      <c r="H27" s="11"/>
      <c r="I27" s="11"/>
      <c r="J27" s="7">
        <f t="shared" si="2"/>
        <v>0</v>
      </c>
      <c r="K27" s="8">
        <f t="shared" si="3"/>
        <v>44377</v>
      </c>
    </row>
    <row r="28" spans="1:11" ht="15.75" thickBot="1" x14ac:dyDescent="0.3">
      <c r="A28" s="5">
        <v>44408</v>
      </c>
      <c r="B28" s="5">
        <f t="shared" si="0"/>
        <v>44520</v>
      </c>
      <c r="C28" s="5">
        <f t="shared" si="1"/>
        <v>44518</v>
      </c>
      <c r="G28" s="6">
        <v>44408</v>
      </c>
      <c r="H28" s="11"/>
      <c r="I28" s="11"/>
      <c r="J28" s="7">
        <f t="shared" si="2"/>
        <v>0</v>
      </c>
      <c r="K28" s="8">
        <f t="shared" si="3"/>
        <v>44408</v>
      </c>
    </row>
    <row r="29" spans="1:11" ht="15.75" thickBot="1" x14ac:dyDescent="0.3">
      <c r="A29" s="5">
        <v>44439</v>
      </c>
      <c r="B29" s="5">
        <f t="shared" si="0"/>
        <v>44551</v>
      </c>
      <c r="C29" s="5">
        <f t="shared" si="1"/>
        <v>44549</v>
      </c>
      <c r="G29" s="6">
        <v>44439</v>
      </c>
      <c r="H29" s="11"/>
      <c r="I29" s="11"/>
      <c r="J29" s="7">
        <f t="shared" si="2"/>
        <v>0</v>
      </c>
      <c r="K29" s="8">
        <f t="shared" si="3"/>
        <v>44439</v>
      </c>
    </row>
    <row r="30" spans="1:11" x14ac:dyDescent="0.25">
      <c r="A30" s="5">
        <v>44469</v>
      </c>
      <c r="B30" s="5">
        <f t="shared" si="0"/>
        <v>44581</v>
      </c>
      <c r="C30" s="5">
        <f t="shared" si="1"/>
        <v>44579</v>
      </c>
    </row>
    <row r="31" spans="1:11" x14ac:dyDescent="0.25">
      <c r="A31" s="5">
        <v>44500</v>
      </c>
      <c r="B31" s="5">
        <f t="shared" si="0"/>
        <v>44612</v>
      </c>
      <c r="C31" s="5">
        <f t="shared" si="1"/>
        <v>44610</v>
      </c>
    </row>
    <row r="32" spans="1:11" x14ac:dyDescent="0.25">
      <c r="A32" s="5">
        <v>44530</v>
      </c>
      <c r="B32" s="5">
        <f t="shared" si="0"/>
        <v>44642</v>
      </c>
      <c r="C32" s="5">
        <f t="shared" si="1"/>
        <v>44640</v>
      </c>
    </row>
    <row r="33" spans="1:3" x14ac:dyDescent="0.25">
      <c r="A33" s="5">
        <v>44561</v>
      </c>
      <c r="B33" s="5">
        <f t="shared" si="0"/>
        <v>44673</v>
      </c>
      <c r="C33" s="5">
        <f t="shared" si="1"/>
        <v>44671</v>
      </c>
    </row>
    <row r="34" spans="1:3" x14ac:dyDescent="0.25">
      <c r="A34" s="5">
        <v>44592</v>
      </c>
      <c r="B34" s="5">
        <f t="shared" si="0"/>
        <v>44704</v>
      </c>
      <c r="C34" s="5">
        <f t="shared" si="1"/>
        <v>44702</v>
      </c>
    </row>
    <row r="35" spans="1:3" x14ac:dyDescent="0.25">
      <c r="A35" s="5">
        <v>44620</v>
      </c>
      <c r="B35" s="5">
        <f t="shared" si="0"/>
        <v>44732</v>
      </c>
      <c r="C35" s="5">
        <f t="shared" si="1"/>
        <v>44730</v>
      </c>
    </row>
  </sheetData>
  <mergeCells count="1">
    <mergeCell ref="A14:C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Karešová Lucie</dc:creator>
  <cp:lastModifiedBy>Pavlová Naďa</cp:lastModifiedBy>
  <dcterms:created xsi:type="dcterms:W3CDTF">2020-05-04T07:23:57Z</dcterms:created>
  <dcterms:modified xsi:type="dcterms:W3CDTF">2020-05-12T10:14:04Z</dcterms:modified>
</cp:coreProperties>
</file>