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030" windowHeight="8175" activeTab="4"/>
  </bookViews>
  <sheets>
    <sheet name="Odevzdané projekty 1 Výzva" sheetId="1" r:id="rId1"/>
    <sheet name="Bodování projektů" sheetId="2" r:id="rId2"/>
    <sheet name="Schválené projekty" sheetId="3" r:id="rId3"/>
    <sheet name="Pro SZIF" sheetId="4" r:id="rId4"/>
    <sheet name="Projetky zbylé" sheetId="5" r:id="rId5"/>
  </sheets>
  <definedNames/>
  <calcPr fullCalcOnLoad="1"/>
</workbook>
</file>

<file path=xl/sharedStrings.xml><?xml version="1.0" encoding="utf-8"?>
<sst xmlns="http://schemas.openxmlformats.org/spreadsheetml/2006/main" count="267" uniqueCount="72">
  <si>
    <t>Odevzdané projekty - Výzva číslo 1</t>
  </si>
  <si>
    <t>Žadatel</t>
  </si>
  <si>
    <t>Celekem projekt</t>
  </si>
  <si>
    <t>ZV</t>
  </si>
  <si>
    <t>Dotace</t>
  </si>
  <si>
    <t>AK</t>
  </si>
  <si>
    <t>OK</t>
  </si>
  <si>
    <t>č.</t>
  </si>
  <si>
    <t>Obec Skryje</t>
  </si>
  <si>
    <t>Celkem</t>
  </si>
  <si>
    <t>TJ Sokol Lučice</t>
  </si>
  <si>
    <t>ZOD Habry</t>
  </si>
  <si>
    <t>ZS Horní Krupá</t>
  </si>
  <si>
    <t>TJ Rozsochatec</t>
  </si>
  <si>
    <t>TJ Horní Krupá</t>
  </si>
  <si>
    <t>Hodnotitel 1</t>
  </si>
  <si>
    <t>Hodnotitel 2</t>
  </si>
  <si>
    <t>Pelikán</t>
  </si>
  <si>
    <t>Dvořáková</t>
  </si>
  <si>
    <t>Pazderková</t>
  </si>
  <si>
    <t>Prosová</t>
  </si>
  <si>
    <t>Růžička</t>
  </si>
  <si>
    <t>Dočkalová</t>
  </si>
  <si>
    <t>VH 2</t>
  </si>
  <si>
    <t>VH 1</t>
  </si>
  <si>
    <t>Body celkem</t>
  </si>
  <si>
    <t>Počet bodů</t>
  </si>
  <si>
    <t>Projekty z Fiche 4 a 8</t>
  </si>
  <si>
    <t>Obec Vilémov</t>
  </si>
  <si>
    <t>Obec Vepříkov</t>
  </si>
  <si>
    <t>Obec Uhelná Příbram</t>
  </si>
  <si>
    <t>Obec Horní Krupá</t>
  </si>
  <si>
    <t>Obec Skuhrov</t>
  </si>
  <si>
    <t>Obec Podmoky</t>
  </si>
  <si>
    <t>Obec Radostín</t>
  </si>
  <si>
    <t>Obec Jilem</t>
  </si>
  <si>
    <t>Obec Olešná</t>
  </si>
  <si>
    <t>Obec Rybníček</t>
  </si>
  <si>
    <t>Statek Lesolg s.r.o.</t>
  </si>
  <si>
    <t>Jan Votava</t>
  </si>
  <si>
    <t>Farní sbor ČS církve evangelické v H. Krupé</t>
  </si>
  <si>
    <t>Projekty z Fiche 1 a 2</t>
  </si>
  <si>
    <t>TJ Sokol Golčův Jeníkov</t>
  </si>
  <si>
    <t>KP</t>
  </si>
  <si>
    <t>TJ Sokol Rozsochatec</t>
  </si>
  <si>
    <t>Název projektu</t>
  </si>
  <si>
    <t>Výměna střešní krytiny - KD Olešná</t>
  </si>
  <si>
    <t>Dokončení rekonstrukce hřiště TJ SOKOL Golčův Jeníkov</t>
  </si>
  <si>
    <t>Oprava cesty p.č. 1241/3 Podmoky</t>
  </si>
  <si>
    <t xml:space="preserve"> Výměna stávajících svítidel a napojení 3 osvětlovacích bodů v obci Radostín - etapa II</t>
  </si>
  <si>
    <t>Úprava veřejného prostranství a nákup komunální techniky</t>
  </si>
  <si>
    <t>Rekonstrukce budovy úřadu městyse a zřízení multimediální místnosti</t>
  </si>
  <si>
    <t xml:space="preserve">Rekonstrukce kulturního domu Vepříkov </t>
  </si>
  <si>
    <t>Výměna střešní krytiny na stávajícím objektu Odchovna býků Čachotín</t>
  </si>
  <si>
    <t>Rekonstrukce fasády fotbalových kabin</t>
  </si>
  <si>
    <t>Půjčovna kol Zálesí</t>
  </si>
  <si>
    <t>Zpevněná plocha pod senážní a silážní vaky pro ZOD Habry</t>
  </si>
  <si>
    <t>Skuhrov - zeleň 2009</t>
  </si>
  <si>
    <t>Zapomenutá škola-úpravy společenských prostor bývalé církevní školy pro venkovské komunitní centrum</t>
  </si>
  <si>
    <t>Jilem - zeleň 2009</t>
  </si>
  <si>
    <t>Oprava kabin a sociálního zařízení - TJ Sokol Rozsochatec</t>
  </si>
  <si>
    <t xml:space="preserve"> Oprava místní komunikace, úprava veřejného prostranství a obnova zeleně v Horní Krupé  </t>
  </si>
  <si>
    <t>Posilující vodní zdroj pro obec Rybníček – vrtaná studna</t>
  </si>
  <si>
    <t>Linka na výrobu pelet</t>
  </si>
  <si>
    <t>Rekonstrukce hřiště na míčové hry v Horní Krupé</t>
  </si>
  <si>
    <t>Fiche 1 a 2</t>
  </si>
  <si>
    <t>Fiche 4 a 8</t>
  </si>
  <si>
    <t>Vybranné projekty</t>
  </si>
  <si>
    <t>Proplacení</t>
  </si>
  <si>
    <t>Datum žádosti
 o proplacení</t>
  </si>
  <si>
    <t>Rekonstrukce místní komunikace p.č. 1069</t>
  </si>
  <si>
    <t>Projekty po výběru SZiF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</si>
</sst>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 style="hair"/>
      <bottom style="double"/>
    </border>
    <border>
      <left style="medium">
        <color theme="3" tint="-0.24993999302387238"/>
      </left>
      <right style="double">
        <color theme="3" tint="-0.24993999302387238"/>
      </right>
      <top style="medium">
        <color theme="3" tint="-0.24993999302387238"/>
      </top>
      <bottom>
        <color indexed="63"/>
      </bottom>
    </border>
    <border>
      <left style="double">
        <color theme="3" tint="-0.24993999302387238"/>
      </left>
      <right style="medium">
        <color theme="3" tint="-0.24993999302387238"/>
      </right>
      <top style="medium">
        <color theme="3" tint="-0.24993999302387238"/>
      </top>
      <bottom>
        <color indexed="63"/>
      </bottom>
    </border>
    <border>
      <left style="medium">
        <color theme="3" tint="-0.24993999302387238"/>
      </left>
      <right style="double">
        <color theme="3" tint="-0.24993999302387238"/>
      </right>
      <top style="double">
        <color theme="3" tint="-0.24993999302387238"/>
      </top>
      <bottom style="dashed">
        <color theme="3" tint="-0.24993999302387238"/>
      </bottom>
    </border>
    <border>
      <left style="double">
        <color theme="3" tint="-0.24993999302387238"/>
      </left>
      <right style="medium">
        <color theme="3" tint="-0.24993999302387238"/>
      </right>
      <top style="double">
        <color theme="3" tint="-0.24993999302387238"/>
      </top>
      <bottom style="dashed">
        <color theme="3" tint="-0.24993999302387238"/>
      </bottom>
    </border>
    <border>
      <left style="medium">
        <color theme="3" tint="-0.24993999302387238"/>
      </left>
      <right style="double">
        <color theme="3" tint="-0.24993999302387238"/>
      </right>
      <top style="dashed">
        <color theme="3" tint="-0.24993999302387238"/>
      </top>
      <bottom style="dashed">
        <color theme="3" tint="-0.24993999302387238"/>
      </bottom>
    </border>
    <border>
      <left style="double">
        <color theme="3" tint="-0.24993999302387238"/>
      </left>
      <right style="medium">
        <color theme="3" tint="-0.24993999302387238"/>
      </right>
      <top style="dashed">
        <color theme="3" tint="-0.24993999302387238"/>
      </top>
      <bottom style="dashed">
        <color theme="3" tint="-0.24993999302387238"/>
      </bottom>
    </border>
    <border>
      <left style="medium">
        <color theme="3" tint="-0.24993999302387238"/>
      </left>
      <right style="double">
        <color theme="3" tint="-0.24993999302387238"/>
      </right>
      <top style="dashed">
        <color theme="3" tint="-0.24993999302387238"/>
      </top>
      <bottom>
        <color indexed="63"/>
      </bottom>
    </border>
    <border>
      <left style="double">
        <color theme="3" tint="-0.24993999302387238"/>
      </left>
      <right style="medium">
        <color theme="3" tint="-0.24993999302387238"/>
      </right>
      <top style="dashed">
        <color theme="3" tint="-0.24993999302387238"/>
      </top>
      <bottom>
        <color indexed="63"/>
      </bottom>
    </border>
    <border>
      <left style="medium">
        <color theme="3" tint="-0.24993999302387238"/>
      </left>
      <right style="double">
        <color theme="3" tint="-0.24993999302387238"/>
      </right>
      <top style="dashed">
        <color theme="3" tint="-0.24993999302387238"/>
      </top>
      <bottom style="medium">
        <color theme="3" tint="-0.24993999302387238"/>
      </bottom>
    </border>
    <border>
      <left style="double">
        <color theme="3" tint="-0.24993999302387238"/>
      </left>
      <right style="medium">
        <color theme="3" tint="-0.24993999302387238"/>
      </right>
      <top style="dashed">
        <color theme="3" tint="-0.24993999302387238"/>
      </top>
      <bottom style="medium">
        <color theme="3" tint="-0.24993999302387238"/>
      </bottom>
    </border>
    <border>
      <left style="double"/>
      <right style="dashed"/>
      <top style="double"/>
      <bottom style="dashed"/>
    </border>
    <border>
      <left style="dashed"/>
      <right style="dashed"/>
      <top style="double"/>
      <bottom style="dashed"/>
    </border>
    <border>
      <left style="dashed"/>
      <right style="dashed"/>
      <top style="dashed"/>
      <bottom style="dashed"/>
    </border>
    <border>
      <left style="dashed"/>
      <right style="dashed"/>
      <top style="dashed"/>
      <bottom style="double"/>
    </border>
    <border>
      <left style="double"/>
      <right style="dashed"/>
      <top style="dashed"/>
      <bottom style="dashed"/>
    </border>
    <border>
      <left style="double"/>
      <right style="dashed"/>
      <top style="dashed"/>
      <bottom style="double"/>
    </border>
    <border>
      <left style="double"/>
      <right style="dashed"/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 style="dashed"/>
      <right>
        <color indexed="63"/>
      </right>
      <top style="dashed"/>
      <bottom style="dashed"/>
    </border>
    <border>
      <left style="dashed"/>
      <right>
        <color indexed="63"/>
      </right>
      <top style="dashed"/>
      <bottom style="double"/>
    </border>
    <border>
      <left style="dashed"/>
      <right style="double"/>
      <top style="dashed"/>
      <bottom style="dashed"/>
    </border>
    <border>
      <left style="dashed"/>
      <right style="double"/>
      <top style="dashed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ashed"/>
      <right style="double"/>
      <top style="double"/>
      <bottom style="dashed"/>
    </border>
    <border>
      <left style="dashed"/>
      <right style="dashed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13" xfId="0" applyFill="1" applyBorder="1" applyAlignment="1">
      <alignment/>
    </xf>
    <xf numFmtId="3" fontId="0" fillId="33" borderId="13" xfId="0" applyNumberForma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5" borderId="18" xfId="0" applyFill="1" applyBorder="1" applyAlignment="1">
      <alignment/>
    </xf>
    <xf numFmtId="0" fontId="0" fillId="0" borderId="0" xfId="0" applyFill="1" applyAlignment="1">
      <alignment/>
    </xf>
    <xf numFmtId="0" fontId="0" fillId="36" borderId="12" xfId="0" applyFont="1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68" fontId="0" fillId="37" borderId="19" xfId="0" applyNumberFormat="1" applyFont="1" applyFill="1" applyBorder="1" applyAlignment="1">
      <alignment horizontal="center"/>
    </xf>
    <xf numFmtId="168" fontId="0" fillId="37" borderId="20" xfId="0" applyNumberFormat="1" applyFont="1" applyFill="1" applyBorder="1" applyAlignment="1">
      <alignment horizontal="center"/>
    </xf>
    <xf numFmtId="168" fontId="0" fillId="38" borderId="21" xfId="0" applyNumberFormat="1" applyFont="1" applyFill="1" applyBorder="1" applyAlignment="1">
      <alignment horizontal="center"/>
    </xf>
    <xf numFmtId="168" fontId="0" fillId="38" borderId="22" xfId="0" applyNumberFormat="1" applyFont="1" applyFill="1" applyBorder="1" applyAlignment="1">
      <alignment horizontal="center"/>
    </xf>
    <xf numFmtId="168" fontId="0" fillId="0" borderId="23" xfId="0" applyNumberFormat="1" applyBorder="1" applyAlignment="1">
      <alignment horizontal="center"/>
    </xf>
    <xf numFmtId="0" fontId="0" fillId="0" borderId="24" xfId="0" applyNumberFormat="1" applyBorder="1" applyAlignment="1">
      <alignment horizontal="center"/>
    </xf>
    <xf numFmtId="168" fontId="0" fillId="0" borderId="25" xfId="0" applyNumberFormat="1" applyBorder="1" applyAlignment="1">
      <alignment horizontal="center"/>
    </xf>
    <xf numFmtId="0" fontId="0" fillId="0" borderId="26" xfId="0" applyNumberFormat="1" applyBorder="1" applyAlignment="1">
      <alignment horizontal="center"/>
    </xf>
    <xf numFmtId="0" fontId="0" fillId="38" borderId="22" xfId="0" applyNumberFormat="1" applyFill="1" applyBorder="1" applyAlignment="1">
      <alignment horizontal="center"/>
    </xf>
    <xf numFmtId="168" fontId="0" fillId="0" borderId="27" xfId="0" applyNumberFormat="1" applyBorder="1" applyAlignment="1">
      <alignment horizontal="center"/>
    </xf>
    <xf numFmtId="0" fontId="0" fillId="0" borderId="28" xfId="0" applyNumberFormat="1" applyBorder="1" applyAlignment="1">
      <alignment horizontal="center"/>
    </xf>
    <xf numFmtId="168" fontId="0" fillId="0" borderId="23" xfId="0" applyNumberFormat="1" applyFont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wrapText="1"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0" fontId="0" fillId="0" borderId="31" xfId="0" applyBorder="1" applyAlignment="1">
      <alignment/>
    </xf>
    <xf numFmtId="0" fontId="0" fillId="0" borderId="31" xfId="0" applyBorder="1" applyAlignment="1">
      <alignment wrapText="1"/>
    </xf>
    <xf numFmtId="0" fontId="0" fillId="0" borderId="31" xfId="0" applyFont="1" applyBorder="1" applyAlignment="1">
      <alignment horizontal="center"/>
    </xf>
    <xf numFmtId="0" fontId="0" fillId="0" borderId="31" xfId="0" applyFont="1" applyBorder="1" applyAlignment="1">
      <alignment wrapText="1"/>
    </xf>
    <xf numFmtId="0" fontId="0" fillId="0" borderId="31" xfId="0" applyFont="1" applyBorder="1" applyAlignment="1">
      <alignment horizontal="center" wrapText="1"/>
    </xf>
    <xf numFmtId="0" fontId="0" fillId="0" borderId="32" xfId="0" applyBorder="1" applyAlignment="1">
      <alignment/>
    </xf>
    <xf numFmtId="0" fontId="0" fillId="0" borderId="32" xfId="0" applyFont="1" applyBorder="1" applyAlignment="1">
      <alignment horizontal="justify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34" borderId="35" xfId="0" applyFill="1" applyBorder="1" applyAlignment="1">
      <alignment/>
    </xf>
    <xf numFmtId="0" fontId="0" fillId="34" borderId="36" xfId="0" applyFill="1" applyBorder="1" applyAlignment="1">
      <alignment/>
    </xf>
    <xf numFmtId="0" fontId="0" fillId="34" borderId="36" xfId="0" applyFont="1" applyFill="1" applyBorder="1" applyAlignment="1">
      <alignment/>
    </xf>
    <xf numFmtId="168" fontId="2" fillId="37" borderId="19" xfId="0" applyNumberFormat="1" applyFont="1" applyFill="1" applyBorder="1" applyAlignment="1">
      <alignment horizontal="center"/>
    </xf>
    <xf numFmtId="168" fontId="2" fillId="38" borderId="21" xfId="0" applyNumberFormat="1" applyFont="1" applyFill="1" applyBorder="1" applyAlignment="1">
      <alignment horizontal="center"/>
    </xf>
    <xf numFmtId="168" fontId="2" fillId="0" borderId="23" xfId="0" applyNumberFormat="1" applyFont="1" applyBorder="1" applyAlignment="1">
      <alignment horizontal="center"/>
    </xf>
    <xf numFmtId="168" fontId="2" fillId="0" borderId="25" xfId="0" applyNumberFormat="1" applyFont="1" applyBorder="1" applyAlignment="1">
      <alignment horizontal="center"/>
    </xf>
    <xf numFmtId="168" fontId="2" fillId="0" borderId="27" xfId="0" applyNumberFormat="1" applyFont="1" applyBorder="1" applyAlignment="1">
      <alignment horizontal="center"/>
    </xf>
    <xf numFmtId="0" fontId="0" fillId="39" borderId="0" xfId="0" applyFill="1" applyAlignment="1">
      <alignment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18" borderId="33" xfId="0" applyFill="1" applyBorder="1" applyAlignment="1">
      <alignment horizontal="center"/>
    </xf>
    <xf numFmtId="0" fontId="0" fillId="18" borderId="31" xfId="0" applyFill="1" applyBorder="1" applyAlignment="1">
      <alignment/>
    </xf>
    <xf numFmtId="0" fontId="0" fillId="18" borderId="31" xfId="0" applyFont="1" applyFill="1" applyBorder="1" applyAlignment="1">
      <alignment horizontal="center" wrapText="1"/>
    </xf>
    <xf numFmtId="0" fontId="0" fillId="18" borderId="37" xfId="0" applyFill="1" applyBorder="1" applyAlignment="1">
      <alignment horizontal="center"/>
    </xf>
    <xf numFmtId="0" fontId="0" fillId="18" borderId="39" xfId="0" applyFill="1" applyBorder="1" applyAlignment="1">
      <alignment/>
    </xf>
    <xf numFmtId="14" fontId="0" fillId="0" borderId="39" xfId="0" applyNumberFormat="1" applyBorder="1" applyAlignment="1">
      <alignment/>
    </xf>
    <xf numFmtId="14" fontId="0" fillId="0" borderId="40" xfId="0" applyNumberFormat="1" applyBorder="1" applyAlignment="1">
      <alignment/>
    </xf>
    <xf numFmtId="0" fontId="0" fillId="0" borderId="41" xfId="0" applyBorder="1" applyAlignment="1">
      <alignment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wrapText="1"/>
    </xf>
    <xf numFmtId="3" fontId="0" fillId="0" borderId="11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justify"/>
    </xf>
    <xf numFmtId="0" fontId="0" fillId="0" borderId="0" xfId="0" applyFont="1" applyFill="1" applyAlignment="1">
      <alignment horizontal="center" wrapText="1"/>
    </xf>
    <xf numFmtId="0" fontId="0" fillId="0" borderId="15" xfId="0" applyBorder="1" applyAlignment="1">
      <alignment/>
    </xf>
    <xf numFmtId="0" fontId="0" fillId="34" borderId="16" xfId="0" applyFont="1" applyFill="1" applyBorder="1" applyAlignment="1">
      <alignment horizontal="center"/>
    </xf>
    <xf numFmtId="0" fontId="0" fillId="34" borderId="17" xfId="0" applyFont="1" applyFill="1" applyBorder="1" applyAlignment="1">
      <alignment horizontal="center"/>
    </xf>
    <xf numFmtId="0" fontId="0" fillId="40" borderId="11" xfId="0" applyFill="1" applyBorder="1" applyAlignment="1">
      <alignment/>
    </xf>
    <xf numFmtId="0" fontId="0" fillId="38" borderId="11" xfId="0" applyFill="1" applyBorder="1" applyAlignment="1">
      <alignment/>
    </xf>
    <xf numFmtId="14" fontId="0" fillId="0" borderId="12" xfId="0" applyNumberForma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40" borderId="11" xfId="0" applyFont="1" applyFill="1" applyBorder="1" applyAlignment="1">
      <alignment/>
    </xf>
    <xf numFmtId="0" fontId="0" fillId="12" borderId="11" xfId="0" applyFill="1" applyBorder="1" applyAlignment="1">
      <alignment/>
    </xf>
    <xf numFmtId="14" fontId="0" fillId="0" borderId="12" xfId="0" applyNumberFormat="1" applyFill="1" applyBorder="1" applyAlignment="1">
      <alignment/>
    </xf>
    <xf numFmtId="0" fontId="0" fillId="40" borderId="11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4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12" borderId="13" xfId="0" applyFill="1" applyBorder="1" applyAlignment="1">
      <alignment/>
    </xf>
    <xf numFmtId="14" fontId="0" fillId="0" borderId="14" xfId="0" applyNumberFormat="1" applyFill="1" applyBorder="1" applyAlignment="1">
      <alignment/>
    </xf>
    <xf numFmtId="14" fontId="0" fillId="0" borderId="12" xfId="0" applyNumberFormat="1" applyFont="1" applyBorder="1" applyAlignment="1">
      <alignment/>
    </xf>
    <xf numFmtId="0" fontId="0" fillId="18" borderId="42" xfId="0" applyFill="1" applyBorder="1" applyAlignment="1">
      <alignment wrapText="1"/>
    </xf>
    <xf numFmtId="0" fontId="0" fillId="0" borderId="39" xfId="0" applyBorder="1" applyAlignment="1">
      <alignment/>
    </xf>
    <xf numFmtId="0" fontId="0" fillId="18" borderId="43" xfId="0" applyFont="1" applyFill="1" applyBorder="1" applyAlignment="1">
      <alignment/>
    </xf>
    <xf numFmtId="0" fontId="0" fillId="0" borderId="36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zoomScale="80" zoomScaleNormal="80" zoomScalePageLayoutView="0" workbookViewId="0" topLeftCell="A2">
      <selection activeCell="O22" sqref="O22"/>
    </sheetView>
  </sheetViews>
  <sheetFormatPr defaultColWidth="9.140625" defaultRowHeight="12.75"/>
  <cols>
    <col min="1" max="1" width="3.8515625" style="0" customWidth="1"/>
    <col min="2" max="2" width="38.8515625" style="0" customWidth="1"/>
    <col min="3" max="3" width="39.28125" style="0" customWidth="1"/>
    <col min="4" max="4" width="14.421875" style="0" customWidth="1"/>
    <col min="5" max="5" width="10.421875" style="0" customWidth="1"/>
    <col min="6" max="6" width="9.7109375" style="0" customWidth="1"/>
    <col min="7" max="7" width="6.7109375" style="0" customWidth="1"/>
    <col min="8" max="8" width="6.8515625" style="0" customWidth="1"/>
    <col min="9" max="9" width="3.8515625" style="0" customWidth="1"/>
    <col min="10" max="10" width="10.8515625" style="0" customWidth="1"/>
    <col min="11" max="11" width="11.8515625" style="0" customWidth="1"/>
    <col min="14" max="14" width="11.140625" style="0" customWidth="1"/>
    <col min="15" max="15" width="13.28125" style="0" customWidth="1"/>
    <col min="16" max="16" width="8.421875" style="0" customWidth="1"/>
    <col min="17" max="17" width="10.57421875" style="0" customWidth="1"/>
  </cols>
  <sheetData>
    <row r="1" ht="13.5" thickBot="1">
      <c r="B1" t="s">
        <v>0</v>
      </c>
    </row>
    <row r="2" spans="1:15" ht="16.5" customHeight="1" thickTop="1">
      <c r="A2" s="9" t="s">
        <v>7</v>
      </c>
      <c r="B2" s="10" t="s">
        <v>1</v>
      </c>
      <c r="C2" s="10" t="s">
        <v>45</v>
      </c>
      <c r="D2" s="11" t="s">
        <v>2</v>
      </c>
      <c r="E2" s="11" t="s">
        <v>3</v>
      </c>
      <c r="F2" s="11" t="s">
        <v>4</v>
      </c>
      <c r="G2" s="30" t="s">
        <v>43</v>
      </c>
      <c r="H2" s="12" t="s">
        <v>5</v>
      </c>
      <c r="I2" s="72"/>
      <c r="J2" s="11" t="s">
        <v>15</v>
      </c>
      <c r="K2" s="11" t="s">
        <v>16</v>
      </c>
      <c r="L2" s="73" t="s">
        <v>24</v>
      </c>
      <c r="M2" s="73" t="s">
        <v>23</v>
      </c>
      <c r="N2" s="30" t="s">
        <v>25</v>
      </c>
      <c r="O2" s="74" t="s">
        <v>68</v>
      </c>
    </row>
    <row r="3" spans="1:15" ht="26.25" customHeight="1">
      <c r="A3" s="1">
        <v>1</v>
      </c>
      <c r="B3" s="2" t="s">
        <v>34</v>
      </c>
      <c r="C3" s="34" t="s">
        <v>49</v>
      </c>
      <c r="D3" s="3">
        <v>183008</v>
      </c>
      <c r="E3" s="3">
        <v>183008</v>
      </c>
      <c r="F3" s="3">
        <v>164707</v>
      </c>
      <c r="G3" s="31" t="s">
        <v>6</v>
      </c>
      <c r="H3" s="4" t="s">
        <v>6</v>
      </c>
      <c r="I3" s="65"/>
      <c r="J3" s="75" t="s">
        <v>17</v>
      </c>
      <c r="K3" s="75" t="s">
        <v>18</v>
      </c>
      <c r="L3" s="2">
        <v>127</v>
      </c>
      <c r="M3" s="2">
        <v>105</v>
      </c>
      <c r="N3" s="76">
        <f>(L3+M3)/2</f>
        <v>116</v>
      </c>
      <c r="O3" s="77">
        <v>40389</v>
      </c>
    </row>
    <row r="4" spans="1:15" ht="16.5" customHeight="1">
      <c r="A4" s="1">
        <v>2</v>
      </c>
      <c r="B4" s="2" t="s">
        <v>36</v>
      </c>
      <c r="C4" s="32" t="s">
        <v>46</v>
      </c>
      <c r="D4" s="3">
        <v>716979</v>
      </c>
      <c r="E4" s="3">
        <v>349477</v>
      </c>
      <c r="F4" s="3">
        <v>314529</v>
      </c>
      <c r="G4" s="31" t="s">
        <v>6</v>
      </c>
      <c r="H4" s="4" t="s">
        <v>6</v>
      </c>
      <c r="I4" s="65"/>
      <c r="J4" s="75" t="s">
        <v>17</v>
      </c>
      <c r="K4" s="75" t="s">
        <v>18</v>
      </c>
      <c r="L4" s="2">
        <v>82</v>
      </c>
      <c r="M4" s="78">
        <v>82</v>
      </c>
      <c r="N4" s="76">
        <f aca="true" t="shared" si="0" ref="N4:N22">(L4+M4)/2</f>
        <v>82</v>
      </c>
      <c r="O4" s="77">
        <v>40391</v>
      </c>
    </row>
    <row r="5" spans="1:15" ht="28.5" customHeight="1">
      <c r="A5" s="1">
        <v>3</v>
      </c>
      <c r="B5" s="2" t="s">
        <v>42</v>
      </c>
      <c r="C5" s="64" t="s">
        <v>47</v>
      </c>
      <c r="D5" s="3">
        <v>329446</v>
      </c>
      <c r="E5" s="3">
        <v>329446</v>
      </c>
      <c r="F5" s="3">
        <v>287501</v>
      </c>
      <c r="G5" s="31" t="s">
        <v>6</v>
      </c>
      <c r="H5" s="4" t="s">
        <v>6</v>
      </c>
      <c r="I5" s="65"/>
      <c r="J5" s="75" t="s">
        <v>17</v>
      </c>
      <c r="K5" s="75" t="s">
        <v>18</v>
      </c>
      <c r="L5" s="2">
        <v>132</v>
      </c>
      <c r="M5" s="78">
        <v>92</v>
      </c>
      <c r="N5" s="76">
        <f t="shared" si="0"/>
        <v>112</v>
      </c>
      <c r="O5" s="77">
        <v>40421</v>
      </c>
    </row>
    <row r="6" spans="1:15" ht="16.5" customHeight="1">
      <c r="A6" s="1">
        <v>4</v>
      </c>
      <c r="B6" s="2" t="s">
        <v>8</v>
      </c>
      <c r="C6" s="34" t="s">
        <v>70</v>
      </c>
      <c r="D6" s="3">
        <v>294882</v>
      </c>
      <c r="E6" s="3">
        <v>247800</v>
      </c>
      <c r="F6" s="3">
        <v>223020</v>
      </c>
      <c r="G6" s="31" t="s">
        <v>6</v>
      </c>
      <c r="H6" s="4" t="s">
        <v>6</v>
      </c>
      <c r="I6" s="65"/>
      <c r="J6" s="75" t="s">
        <v>17</v>
      </c>
      <c r="K6" s="75" t="s">
        <v>18</v>
      </c>
      <c r="L6" s="2">
        <v>185</v>
      </c>
      <c r="M6" s="79">
        <v>101</v>
      </c>
      <c r="N6" s="76">
        <f t="shared" si="0"/>
        <v>143</v>
      </c>
      <c r="O6" s="77">
        <v>40374</v>
      </c>
    </row>
    <row r="7" spans="1:15" ht="16.5" customHeight="1">
      <c r="A7" s="1">
        <v>5</v>
      </c>
      <c r="B7" s="2" t="s">
        <v>33</v>
      </c>
      <c r="C7" s="33" t="s">
        <v>48</v>
      </c>
      <c r="D7" s="3">
        <v>399984</v>
      </c>
      <c r="E7" s="3">
        <v>337600</v>
      </c>
      <c r="F7" s="3">
        <v>303840</v>
      </c>
      <c r="G7" s="31" t="s">
        <v>6</v>
      </c>
      <c r="H7" s="5" t="s">
        <v>6</v>
      </c>
      <c r="I7" s="65"/>
      <c r="J7" s="75" t="s">
        <v>17</v>
      </c>
      <c r="K7" s="75" t="s">
        <v>18</v>
      </c>
      <c r="L7" s="2">
        <v>132</v>
      </c>
      <c r="M7" s="78">
        <v>109</v>
      </c>
      <c r="N7" s="76">
        <f t="shared" si="0"/>
        <v>120.5</v>
      </c>
      <c r="O7" s="77">
        <v>40421</v>
      </c>
    </row>
    <row r="8" spans="1:15" ht="26.25" customHeight="1">
      <c r="A8" s="1">
        <v>6</v>
      </c>
      <c r="B8" s="2" t="s">
        <v>30</v>
      </c>
      <c r="C8" s="32" t="s">
        <v>50</v>
      </c>
      <c r="D8" s="3">
        <v>349987</v>
      </c>
      <c r="E8" s="3">
        <v>291425</v>
      </c>
      <c r="F8" s="3">
        <v>262282</v>
      </c>
      <c r="G8" s="31" t="s">
        <v>6</v>
      </c>
      <c r="H8" s="15" t="s">
        <v>6</v>
      </c>
      <c r="I8" s="65"/>
      <c r="J8" s="75" t="s">
        <v>17</v>
      </c>
      <c r="K8" s="75" t="s">
        <v>18</v>
      </c>
      <c r="L8" s="2">
        <v>179</v>
      </c>
      <c r="M8" s="2">
        <v>97</v>
      </c>
      <c r="N8" s="76">
        <f t="shared" si="0"/>
        <v>138</v>
      </c>
      <c r="O8" s="77">
        <v>40328</v>
      </c>
    </row>
    <row r="9" spans="1:15" ht="27.75" customHeight="1">
      <c r="A9" s="1">
        <v>7</v>
      </c>
      <c r="B9" s="2" t="s">
        <v>28</v>
      </c>
      <c r="C9" s="32" t="s">
        <v>51</v>
      </c>
      <c r="D9" s="3">
        <v>333756</v>
      </c>
      <c r="E9" s="3">
        <v>280467</v>
      </c>
      <c r="F9" s="3">
        <v>252420</v>
      </c>
      <c r="G9" s="31" t="s">
        <v>6</v>
      </c>
      <c r="H9" s="5" t="s">
        <v>6</v>
      </c>
      <c r="I9" s="65"/>
      <c r="J9" s="80" t="s">
        <v>19</v>
      </c>
      <c r="K9" s="80" t="s">
        <v>22</v>
      </c>
      <c r="L9" s="2">
        <v>150</v>
      </c>
      <c r="M9" s="2">
        <v>147</v>
      </c>
      <c r="N9" s="76">
        <f t="shared" si="0"/>
        <v>148.5</v>
      </c>
      <c r="O9" s="77">
        <v>40389</v>
      </c>
    </row>
    <row r="10" spans="1:15" ht="16.5" customHeight="1">
      <c r="A10" s="1">
        <v>8</v>
      </c>
      <c r="B10" s="2" t="s">
        <v>29</v>
      </c>
      <c r="C10" s="32" t="s">
        <v>52</v>
      </c>
      <c r="D10" s="3">
        <v>350000</v>
      </c>
      <c r="E10" s="3">
        <v>295714</v>
      </c>
      <c r="F10" s="3">
        <v>266142</v>
      </c>
      <c r="G10" s="31" t="s">
        <v>6</v>
      </c>
      <c r="H10" s="16" t="s">
        <v>6</v>
      </c>
      <c r="I10" s="65"/>
      <c r="J10" s="80" t="s">
        <v>19</v>
      </c>
      <c r="K10" s="80" t="s">
        <v>22</v>
      </c>
      <c r="L10" s="66">
        <v>148</v>
      </c>
      <c r="M10" s="2">
        <v>142</v>
      </c>
      <c r="N10" s="76">
        <f t="shared" si="0"/>
        <v>145</v>
      </c>
      <c r="O10" s="77">
        <v>40421</v>
      </c>
    </row>
    <row r="11" spans="1:15" ht="27.75" customHeight="1">
      <c r="A11" s="1">
        <v>9</v>
      </c>
      <c r="B11" s="2" t="s">
        <v>12</v>
      </c>
      <c r="C11" s="32" t="s">
        <v>53</v>
      </c>
      <c r="D11" s="3">
        <v>416500</v>
      </c>
      <c r="E11" s="3">
        <v>350000</v>
      </c>
      <c r="F11" s="3">
        <v>175000</v>
      </c>
      <c r="G11" s="31" t="s">
        <v>6</v>
      </c>
      <c r="H11" s="17" t="s">
        <v>6</v>
      </c>
      <c r="I11" s="65"/>
      <c r="J11" s="80" t="s">
        <v>19</v>
      </c>
      <c r="K11" s="75" t="s">
        <v>17</v>
      </c>
      <c r="L11" s="66">
        <v>15</v>
      </c>
      <c r="M11" s="66">
        <v>20</v>
      </c>
      <c r="N11" s="76">
        <f t="shared" si="0"/>
        <v>17.5</v>
      </c>
      <c r="O11" s="89">
        <v>40512</v>
      </c>
    </row>
    <row r="12" spans="1:15" ht="16.5" customHeight="1">
      <c r="A12" s="1">
        <v>10</v>
      </c>
      <c r="B12" s="2" t="s">
        <v>10</v>
      </c>
      <c r="C12" s="32" t="s">
        <v>54</v>
      </c>
      <c r="D12" s="3">
        <v>255614</v>
      </c>
      <c r="E12" s="3">
        <v>255614</v>
      </c>
      <c r="F12" s="3">
        <v>230052</v>
      </c>
      <c r="G12" s="31" t="s">
        <v>6</v>
      </c>
      <c r="H12" s="4" t="s">
        <v>6</v>
      </c>
      <c r="I12" s="65"/>
      <c r="J12" s="80" t="s">
        <v>19</v>
      </c>
      <c r="K12" s="80" t="s">
        <v>22</v>
      </c>
      <c r="L12" s="66">
        <v>115</v>
      </c>
      <c r="M12" s="2">
        <v>127</v>
      </c>
      <c r="N12" s="76">
        <f t="shared" si="0"/>
        <v>121</v>
      </c>
      <c r="O12" s="77">
        <v>40390</v>
      </c>
    </row>
    <row r="13" spans="1:17" ht="16.5" customHeight="1">
      <c r="A13" s="65">
        <v>11</v>
      </c>
      <c r="B13" s="66" t="s">
        <v>39</v>
      </c>
      <c r="C13" s="67" t="s">
        <v>55</v>
      </c>
      <c r="D13" s="68">
        <v>414563</v>
      </c>
      <c r="E13" s="68">
        <v>349969</v>
      </c>
      <c r="F13" s="68">
        <v>209981</v>
      </c>
      <c r="G13" s="69" t="s">
        <v>6</v>
      </c>
      <c r="H13" s="17" t="s">
        <v>6</v>
      </c>
      <c r="I13" s="65"/>
      <c r="J13" s="80" t="s">
        <v>19</v>
      </c>
      <c r="K13" s="80" t="s">
        <v>22</v>
      </c>
      <c r="L13" s="66">
        <v>55</v>
      </c>
      <c r="M13" s="66">
        <v>47</v>
      </c>
      <c r="N13" s="81">
        <f t="shared" si="0"/>
        <v>51</v>
      </c>
      <c r="O13" s="82">
        <v>40389</v>
      </c>
      <c r="P13" s="14"/>
      <c r="Q13" s="14"/>
    </row>
    <row r="14" spans="1:17" s="54" customFormat="1" ht="27.75" customHeight="1">
      <c r="A14" s="65">
        <v>12</v>
      </c>
      <c r="B14" s="66" t="s">
        <v>11</v>
      </c>
      <c r="C14" s="70" t="s">
        <v>56</v>
      </c>
      <c r="D14" s="68">
        <v>354917</v>
      </c>
      <c r="E14" s="68">
        <v>298250</v>
      </c>
      <c r="F14" s="68">
        <v>149125</v>
      </c>
      <c r="G14" s="69" t="s">
        <v>6</v>
      </c>
      <c r="H14" s="5" t="s">
        <v>6</v>
      </c>
      <c r="I14" s="65"/>
      <c r="J14" s="80" t="s">
        <v>19</v>
      </c>
      <c r="K14" s="80" t="s">
        <v>22</v>
      </c>
      <c r="L14" s="66">
        <v>14</v>
      </c>
      <c r="M14" s="66">
        <v>17</v>
      </c>
      <c r="N14" s="81">
        <f t="shared" si="0"/>
        <v>15.5</v>
      </c>
      <c r="O14" s="82">
        <v>40451</v>
      </c>
      <c r="P14" s="14"/>
      <c r="Q14" s="14"/>
    </row>
    <row r="15" spans="1:17" ht="16.5" customHeight="1">
      <c r="A15" s="65">
        <v>13</v>
      </c>
      <c r="B15" s="66" t="s">
        <v>32</v>
      </c>
      <c r="C15" s="67" t="s">
        <v>57</v>
      </c>
      <c r="D15" s="68">
        <v>378216</v>
      </c>
      <c r="E15" s="68">
        <v>345738</v>
      </c>
      <c r="F15" s="68">
        <v>311164</v>
      </c>
      <c r="G15" s="69" t="s">
        <v>6</v>
      </c>
      <c r="H15" s="5" t="s">
        <v>6</v>
      </c>
      <c r="I15" s="65"/>
      <c r="J15" s="80" t="s">
        <v>19</v>
      </c>
      <c r="K15" s="80" t="s">
        <v>22</v>
      </c>
      <c r="L15" s="66">
        <v>130</v>
      </c>
      <c r="M15" s="66">
        <v>112</v>
      </c>
      <c r="N15" s="81">
        <f t="shared" si="0"/>
        <v>121</v>
      </c>
      <c r="O15" s="82">
        <v>40421</v>
      </c>
      <c r="P15" s="14"/>
      <c r="Q15" s="14"/>
    </row>
    <row r="16" spans="1:17" ht="40.5" customHeight="1">
      <c r="A16" s="65">
        <v>14</v>
      </c>
      <c r="B16" s="66" t="s">
        <v>40</v>
      </c>
      <c r="C16" s="67" t="s">
        <v>58</v>
      </c>
      <c r="D16" s="68">
        <v>349016</v>
      </c>
      <c r="E16" s="68">
        <v>349016</v>
      </c>
      <c r="F16" s="68">
        <v>314114</v>
      </c>
      <c r="G16" s="69" t="s">
        <v>6</v>
      </c>
      <c r="H16" s="5" t="s">
        <v>6</v>
      </c>
      <c r="I16" s="65"/>
      <c r="J16" s="80" t="s">
        <v>20</v>
      </c>
      <c r="K16" s="83" t="s">
        <v>22</v>
      </c>
      <c r="L16" s="66">
        <v>162</v>
      </c>
      <c r="M16" s="66">
        <v>187</v>
      </c>
      <c r="N16" s="81">
        <f t="shared" si="0"/>
        <v>174.5</v>
      </c>
      <c r="O16" s="82">
        <v>40354</v>
      </c>
      <c r="P16" s="14"/>
      <c r="Q16" s="14"/>
    </row>
    <row r="17" spans="1:17" ht="16.5" customHeight="1">
      <c r="A17" s="65">
        <v>15</v>
      </c>
      <c r="B17" s="66" t="s">
        <v>35</v>
      </c>
      <c r="C17" s="67" t="s">
        <v>59</v>
      </c>
      <c r="D17" s="68">
        <v>371430</v>
      </c>
      <c r="E17" s="68">
        <v>347427</v>
      </c>
      <c r="F17" s="68">
        <v>312684</v>
      </c>
      <c r="G17" s="69" t="s">
        <v>6</v>
      </c>
      <c r="H17" s="5" t="s">
        <v>6</v>
      </c>
      <c r="I17" s="65"/>
      <c r="J17" s="80" t="s">
        <v>20</v>
      </c>
      <c r="K17" s="80" t="s">
        <v>21</v>
      </c>
      <c r="L17" s="66">
        <v>137</v>
      </c>
      <c r="M17" s="66">
        <v>65</v>
      </c>
      <c r="N17" s="81">
        <f t="shared" si="0"/>
        <v>101</v>
      </c>
      <c r="O17" s="82">
        <v>40421</v>
      </c>
      <c r="P17" s="14"/>
      <c r="Q17" s="14"/>
    </row>
    <row r="18" spans="1:17" s="54" customFormat="1" ht="27" customHeight="1">
      <c r="A18" s="65">
        <v>16</v>
      </c>
      <c r="B18" s="66" t="s">
        <v>44</v>
      </c>
      <c r="C18" s="67" t="s">
        <v>60</v>
      </c>
      <c r="D18" s="68">
        <v>337150</v>
      </c>
      <c r="E18" s="68">
        <v>337150</v>
      </c>
      <c r="F18" s="68">
        <v>303435</v>
      </c>
      <c r="G18" s="69" t="s">
        <v>6</v>
      </c>
      <c r="H18" s="17" t="s">
        <v>6</v>
      </c>
      <c r="I18" s="65"/>
      <c r="J18" s="80" t="s">
        <v>20</v>
      </c>
      <c r="K18" s="80" t="s">
        <v>21</v>
      </c>
      <c r="L18" s="66">
        <v>97</v>
      </c>
      <c r="M18" s="66">
        <v>62</v>
      </c>
      <c r="N18" s="81">
        <f t="shared" si="0"/>
        <v>79.5</v>
      </c>
      <c r="O18" s="82">
        <v>40359</v>
      </c>
      <c r="P18" s="14"/>
      <c r="Q18" s="14"/>
    </row>
    <row r="19" spans="1:17" ht="37.5" customHeight="1">
      <c r="A19" s="65">
        <v>17</v>
      </c>
      <c r="B19" s="66" t="s">
        <v>31</v>
      </c>
      <c r="C19" s="67" t="s">
        <v>61</v>
      </c>
      <c r="D19" s="68">
        <v>350000</v>
      </c>
      <c r="E19" s="68">
        <v>283500</v>
      </c>
      <c r="F19" s="68">
        <v>255150</v>
      </c>
      <c r="G19" s="69" t="s">
        <v>6</v>
      </c>
      <c r="H19" s="5" t="s">
        <v>6</v>
      </c>
      <c r="I19" s="65"/>
      <c r="J19" s="80" t="s">
        <v>20</v>
      </c>
      <c r="K19" s="80" t="s">
        <v>21</v>
      </c>
      <c r="L19" s="66">
        <v>154</v>
      </c>
      <c r="M19" s="66">
        <v>94</v>
      </c>
      <c r="N19" s="81">
        <f t="shared" si="0"/>
        <v>124</v>
      </c>
      <c r="O19" s="82">
        <v>40512</v>
      </c>
      <c r="P19" s="14"/>
      <c r="Q19" s="14"/>
    </row>
    <row r="20" spans="1:17" ht="28.5" customHeight="1">
      <c r="A20" s="65">
        <v>18</v>
      </c>
      <c r="B20" s="66" t="s">
        <v>37</v>
      </c>
      <c r="C20" s="71" t="s">
        <v>62</v>
      </c>
      <c r="D20" s="68">
        <v>416500</v>
      </c>
      <c r="E20" s="68">
        <v>350000</v>
      </c>
      <c r="F20" s="68">
        <v>315000</v>
      </c>
      <c r="G20" s="69" t="s">
        <v>6</v>
      </c>
      <c r="H20" s="5" t="s">
        <v>6</v>
      </c>
      <c r="I20" s="65"/>
      <c r="J20" s="80" t="s">
        <v>20</v>
      </c>
      <c r="K20" s="80" t="s">
        <v>21</v>
      </c>
      <c r="L20" s="66">
        <v>75</v>
      </c>
      <c r="M20" s="66">
        <v>65</v>
      </c>
      <c r="N20" s="81">
        <f t="shared" si="0"/>
        <v>70</v>
      </c>
      <c r="O20" s="82">
        <v>40512</v>
      </c>
      <c r="P20" s="14"/>
      <c r="Q20" s="14"/>
    </row>
    <row r="21" spans="1:17" s="54" customFormat="1" ht="16.5" customHeight="1">
      <c r="A21" s="65">
        <v>19</v>
      </c>
      <c r="B21" s="66" t="s">
        <v>38</v>
      </c>
      <c r="C21" s="67" t="s">
        <v>63</v>
      </c>
      <c r="D21" s="68">
        <v>372482</v>
      </c>
      <c r="E21" s="68">
        <v>372482</v>
      </c>
      <c r="F21" s="68">
        <v>156505</v>
      </c>
      <c r="G21" s="69" t="s">
        <v>6</v>
      </c>
      <c r="H21" s="5" t="s">
        <v>6</v>
      </c>
      <c r="I21" s="65"/>
      <c r="J21" s="80" t="s">
        <v>20</v>
      </c>
      <c r="K21" s="80" t="s">
        <v>21</v>
      </c>
      <c r="L21" s="66">
        <v>65</v>
      </c>
      <c r="M21" s="66">
        <v>50</v>
      </c>
      <c r="N21" s="81">
        <f t="shared" si="0"/>
        <v>57.5</v>
      </c>
      <c r="O21" s="82">
        <v>40512</v>
      </c>
      <c r="P21" s="14"/>
      <c r="Q21" s="14"/>
    </row>
    <row r="22" spans="1:17" s="54" customFormat="1" ht="27.75" customHeight="1" thickBot="1">
      <c r="A22" s="65">
        <v>20</v>
      </c>
      <c r="B22" s="66" t="s">
        <v>14</v>
      </c>
      <c r="C22" s="67" t="s">
        <v>64</v>
      </c>
      <c r="D22" s="68">
        <v>350000</v>
      </c>
      <c r="E22" s="68">
        <v>350000</v>
      </c>
      <c r="F22" s="68">
        <v>315000</v>
      </c>
      <c r="G22" s="69" t="s">
        <v>6</v>
      </c>
      <c r="H22" s="17" t="s">
        <v>6</v>
      </c>
      <c r="I22" s="84"/>
      <c r="J22" s="85" t="s">
        <v>20</v>
      </c>
      <c r="K22" s="85" t="s">
        <v>21</v>
      </c>
      <c r="L22" s="86">
        <v>82</v>
      </c>
      <c r="M22" s="86">
        <v>64</v>
      </c>
      <c r="N22" s="87">
        <f t="shared" si="0"/>
        <v>73</v>
      </c>
      <c r="O22" s="88">
        <v>40384</v>
      </c>
      <c r="P22" s="14"/>
      <c r="Q22" s="14"/>
    </row>
    <row r="23" spans="1:8" ht="16.5" customHeight="1" thickBot="1" thickTop="1">
      <c r="A23" s="13"/>
      <c r="B23" s="6" t="s">
        <v>9</v>
      </c>
      <c r="C23" s="6"/>
      <c r="D23" s="7">
        <f>SUM(D3:D22)</f>
        <v>7324430</v>
      </c>
      <c r="E23" s="7">
        <f>SUM(E3:E22)</f>
        <v>6304083</v>
      </c>
      <c r="F23" s="7">
        <f>SUM(F3:F22)</f>
        <v>5121651</v>
      </c>
      <c r="G23" s="7"/>
      <c r="H23" s="8"/>
    </row>
    <row r="24" ht="13.5" thickTop="1"/>
  </sheetData>
  <sheetProtection/>
  <printOptions/>
  <pageMargins left="0.1968503937007874" right="0.1968503937007874" top="0.7874015748031497" bottom="0.7874015748031497" header="0.5118110236220472" footer="0.5118110236220472"/>
  <pageSetup fitToHeight="1" fitToWidth="1"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38.00390625" style="0" customWidth="1"/>
    <col min="2" max="2" width="22.140625" style="0" customWidth="1"/>
  </cols>
  <sheetData>
    <row r="1" spans="1:2" ht="15" customHeight="1" thickBot="1">
      <c r="A1" s="18" t="s">
        <v>1</v>
      </c>
      <c r="B1" s="19" t="s">
        <v>26</v>
      </c>
    </row>
    <row r="2" spans="1:2" ht="15" customHeight="1" thickTop="1">
      <c r="A2" s="20" t="s">
        <v>41</v>
      </c>
      <c r="B2" s="21"/>
    </row>
    <row r="3" spans="1:2" ht="15" customHeight="1">
      <c r="A3" s="29" t="s">
        <v>40</v>
      </c>
      <c r="B3" s="23">
        <v>174.5</v>
      </c>
    </row>
    <row r="4" spans="1:2" ht="15" customHeight="1">
      <c r="A4" s="29" t="s">
        <v>28</v>
      </c>
      <c r="B4" s="23">
        <v>148.5</v>
      </c>
    </row>
    <row r="5" spans="1:2" ht="15" customHeight="1">
      <c r="A5" s="29" t="s">
        <v>29</v>
      </c>
      <c r="B5" s="23">
        <v>145</v>
      </c>
    </row>
    <row r="6" spans="1:2" ht="15" customHeight="1">
      <c r="A6" s="22" t="s">
        <v>8</v>
      </c>
      <c r="B6" s="23">
        <v>143</v>
      </c>
    </row>
    <row r="7" spans="1:2" ht="15" customHeight="1">
      <c r="A7" s="29" t="s">
        <v>30</v>
      </c>
      <c r="B7" s="23">
        <v>138</v>
      </c>
    </row>
    <row r="8" spans="1:2" ht="15" customHeight="1">
      <c r="A8" s="29" t="s">
        <v>31</v>
      </c>
      <c r="B8" s="23">
        <v>124</v>
      </c>
    </row>
    <row r="9" spans="1:2" ht="15" customHeight="1">
      <c r="A9" s="22" t="s">
        <v>10</v>
      </c>
      <c r="B9" s="23">
        <v>121</v>
      </c>
    </row>
    <row r="10" spans="1:2" ht="15" customHeight="1">
      <c r="A10" s="29" t="s">
        <v>32</v>
      </c>
      <c r="B10" s="23">
        <v>121</v>
      </c>
    </row>
    <row r="11" spans="1:2" ht="15" customHeight="1">
      <c r="A11" s="29" t="s">
        <v>33</v>
      </c>
      <c r="B11" s="23">
        <v>120.5</v>
      </c>
    </row>
    <row r="12" spans="1:2" ht="15" customHeight="1">
      <c r="A12" s="29" t="s">
        <v>34</v>
      </c>
      <c r="B12" s="23">
        <v>116</v>
      </c>
    </row>
    <row r="13" spans="1:2" ht="15" customHeight="1">
      <c r="A13" s="29" t="s">
        <v>42</v>
      </c>
      <c r="B13" s="23">
        <v>112</v>
      </c>
    </row>
    <row r="14" spans="1:2" ht="15" customHeight="1">
      <c r="A14" s="29" t="s">
        <v>35</v>
      </c>
      <c r="B14" s="23">
        <v>101</v>
      </c>
    </row>
    <row r="15" spans="1:2" ht="15" customHeight="1">
      <c r="A15" s="29" t="s">
        <v>36</v>
      </c>
      <c r="B15" s="23">
        <v>82</v>
      </c>
    </row>
    <row r="16" spans="1:2" ht="15" customHeight="1">
      <c r="A16" s="22" t="s">
        <v>13</v>
      </c>
      <c r="B16" s="23">
        <v>79.5</v>
      </c>
    </row>
    <row r="17" spans="1:2" ht="15" customHeight="1">
      <c r="A17" s="24" t="s">
        <v>14</v>
      </c>
      <c r="B17" s="25">
        <v>73</v>
      </c>
    </row>
    <row r="18" spans="1:2" ht="15" customHeight="1" thickBot="1">
      <c r="A18" s="29" t="s">
        <v>37</v>
      </c>
      <c r="B18" s="23">
        <v>70</v>
      </c>
    </row>
    <row r="19" spans="1:2" ht="15" customHeight="1" thickTop="1">
      <c r="A19" s="20" t="s">
        <v>27</v>
      </c>
      <c r="B19" s="26"/>
    </row>
    <row r="20" spans="1:2" ht="15" customHeight="1">
      <c r="A20" s="29" t="s">
        <v>38</v>
      </c>
      <c r="B20" s="23">
        <v>57.5</v>
      </c>
    </row>
    <row r="21" spans="1:2" ht="15" customHeight="1">
      <c r="A21" s="29" t="s">
        <v>39</v>
      </c>
      <c r="B21" s="23">
        <v>51</v>
      </c>
    </row>
    <row r="22" spans="1:2" ht="15" customHeight="1">
      <c r="A22" s="22" t="s">
        <v>12</v>
      </c>
      <c r="B22" s="23">
        <v>17.5</v>
      </c>
    </row>
    <row r="23" spans="1:2" ht="15" customHeight="1" thickBot="1">
      <c r="A23" s="27" t="s">
        <v>11</v>
      </c>
      <c r="B23" s="28">
        <v>15.5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3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58.57421875" style="0" customWidth="1"/>
  </cols>
  <sheetData>
    <row r="1" ht="17.25" customHeight="1" thickBot="1">
      <c r="A1" s="49" t="s">
        <v>1</v>
      </c>
    </row>
    <row r="2" ht="17.25" customHeight="1" thickTop="1">
      <c r="A2" s="50" t="s">
        <v>41</v>
      </c>
    </row>
    <row r="3" ht="17.25" customHeight="1">
      <c r="A3" s="51" t="s">
        <v>40</v>
      </c>
    </row>
    <row r="4" ht="17.25" customHeight="1">
      <c r="A4" s="51" t="s">
        <v>28</v>
      </c>
    </row>
    <row r="5" ht="17.25" customHeight="1">
      <c r="A5" s="51" t="s">
        <v>29</v>
      </c>
    </row>
    <row r="6" ht="17.25" customHeight="1">
      <c r="A6" s="51" t="s">
        <v>8</v>
      </c>
    </row>
    <row r="7" ht="17.25" customHeight="1">
      <c r="A7" s="51" t="s">
        <v>30</v>
      </c>
    </row>
    <row r="8" ht="17.25" customHeight="1">
      <c r="A8" s="51" t="s">
        <v>31</v>
      </c>
    </row>
    <row r="9" ht="17.25" customHeight="1">
      <c r="A9" s="51" t="s">
        <v>10</v>
      </c>
    </row>
    <row r="10" ht="17.25" customHeight="1">
      <c r="A10" s="51" t="s">
        <v>32</v>
      </c>
    </row>
    <row r="11" ht="17.25" customHeight="1">
      <c r="A11" s="51" t="s">
        <v>33</v>
      </c>
    </row>
    <row r="12" ht="17.25" customHeight="1">
      <c r="A12" s="51" t="s">
        <v>34</v>
      </c>
    </row>
    <row r="13" ht="17.25" customHeight="1">
      <c r="A13" s="51" t="s">
        <v>42</v>
      </c>
    </row>
    <row r="14" ht="17.25" customHeight="1">
      <c r="A14" s="51" t="s">
        <v>35</v>
      </c>
    </row>
    <row r="15" ht="17.25" customHeight="1">
      <c r="A15" s="51" t="s">
        <v>36</v>
      </c>
    </row>
    <row r="16" ht="17.25" customHeight="1">
      <c r="A16" s="51" t="s">
        <v>13</v>
      </c>
    </row>
    <row r="17" ht="17.25" customHeight="1">
      <c r="A17" s="52" t="s">
        <v>14</v>
      </c>
    </row>
    <row r="18" ht="17.25" customHeight="1" thickBot="1">
      <c r="A18" s="51" t="s">
        <v>37</v>
      </c>
    </row>
    <row r="19" ht="17.25" customHeight="1" thickTop="1">
      <c r="A19" s="50" t="s">
        <v>27</v>
      </c>
    </row>
    <row r="20" ht="17.25" customHeight="1">
      <c r="A20" s="51" t="s">
        <v>38</v>
      </c>
    </row>
    <row r="21" ht="17.25" customHeight="1">
      <c r="A21" s="51" t="s">
        <v>39</v>
      </c>
    </row>
    <row r="22" ht="17.25" customHeight="1">
      <c r="A22" s="51" t="s">
        <v>12</v>
      </c>
    </row>
    <row r="23" ht="17.25" customHeight="1" thickBot="1">
      <c r="A23" s="53" t="s">
        <v>11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7">
      <selection activeCell="A31" sqref="A31"/>
    </sheetView>
  </sheetViews>
  <sheetFormatPr defaultColWidth="9.140625" defaultRowHeight="12.75"/>
  <cols>
    <col min="1" max="1" width="4.8515625" style="0" customWidth="1"/>
    <col min="2" max="2" width="31.57421875" style="0" customWidth="1"/>
    <col min="3" max="3" width="48.421875" style="0" customWidth="1"/>
    <col min="4" max="4" width="11.57421875" style="0" customWidth="1"/>
    <col min="5" max="5" width="13.140625" style="0" bestFit="1" customWidth="1"/>
  </cols>
  <sheetData>
    <row r="1" ht="13.5" thickBot="1">
      <c r="B1" t="s">
        <v>67</v>
      </c>
    </row>
    <row r="2" spans="1:5" ht="13.5" thickTop="1">
      <c r="A2" s="35" t="s">
        <v>7</v>
      </c>
      <c r="B2" s="36" t="s">
        <v>1</v>
      </c>
      <c r="C2" s="36" t="s">
        <v>45</v>
      </c>
      <c r="D2" s="92" t="s">
        <v>25</v>
      </c>
      <c r="E2" s="90" t="s">
        <v>69</v>
      </c>
    </row>
    <row r="3" spans="1:5" ht="12.75">
      <c r="A3" s="46"/>
      <c r="B3" s="47"/>
      <c r="C3" s="48" t="s">
        <v>65</v>
      </c>
      <c r="D3" s="93"/>
      <c r="E3" s="91"/>
    </row>
    <row r="4" spans="1:5" ht="25.5">
      <c r="A4" s="44">
        <v>14</v>
      </c>
      <c r="B4" s="37" t="s">
        <v>40</v>
      </c>
      <c r="C4" s="38" t="s">
        <v>58</v>
      </c>
      <c r="D4" s="55">
        <v>174.5</v>
      </c>
      <c r="E4" s="62">
        <v>40354</v>
      </c>
    </row>
    <row r="5" spans="1:5" ht="25.5">
      <c r="A5" s="44">
        <v>7</v>
      </c>
      <c r="B5" s="37" t="s">
        <v>28</v>
      </c>
      <c r="C5" s="38" t="s">
        <v>51</v>
      </c>
      <c r="D5" s="55">
        <v>148.5</v>
      </c>
      <c r="E5" s="62">
        <v>40389</v>
      </c>
    </row>
    <row r="6" spans="1:5" ht="12.75">
      <c r="A6" s="44">
        <v>8</v>
      </c>
      <c r="B6" s="37" t="s">
        <v>29</v>
      </c>
      <c r="C6" s="38" t="s">
        <v>52</v>
      </c>
      <c r="D6" s="55">
        <v>145</v>
      </c>
      <c r="E6" s="62">
        <v>40421</v>
      </c>
    </row>
    <row r="7" spans="1:5" ht="12.75">
      <c r="A7" s="44">
        <v>4</v>
      </c>
      <c r="B7" s="37" t="s">
        <v>8</v>
      </c>
      <c r="C7" s="40" t="s">
        <v>70</v>
      </c>
      <c r="D7" s="55">
        <v>143</v>
      </c>
      <c r="E7" s="62">
        <v>40374</v>
      </c>
    </row>
    <row r="8" spans="1:5" ht="25.5">
      <c r="A8" s="44">
        <v>6</v>
      </c>
      <c r="B8" s="37" t="s">
        <v>30</v>
      </c>
      <c r="C8" s="38" t="s">
        <v>50</v>
      </c>
      <c r="D8" s="55">
        <v>138</v>
      </c>
      <c r="E8" s="62">
        <v>40328</v>
      </c>
    </row>
    <row r="9" spans="1:5" ht="25.5">
      <c r="A9" s="44">
        <v>17</v>
      </c>
      <c r="B9" s="37" t="s">
        <v>31</v>
      </c>
      <c r="C9" s="38" t="s">
        <v>61</v>
      </c>
      <c r="D9" s="55">
        <v>124</v>
      </c>
      <c r="E9" s="62">
        <v>40512</v>
      </c>
    </row>
    <row r="10" spans="1:5" ht="12.75">
      <c r="A10" s="44">
        <v>10</v>
      </c>
      <c r="B10" s="37" t="s">
        <v>10</v>
      </c>
      <c r="C10" s="38" t="s">
        <v>54</v>
      </c>
      <c r="D10" s="55">
        <v>121</v>
      </c>
      <c r="E10" s="62">
        <v>40390</v>
      </c>
    </row>
    <row r="11" spans="1:5" ht="12.75">
      <c r="A11" s="44">
        <v>13</v>
      </c>
      <c r="B11" s="37" t="s">
        <v>32</v>
      </c>
      <c r="C11" s="38" t="s">
        <v>57</v>
      </c>
      <c r="D11" s="55">
        <v>121</v>
      </c>
      <c r="E11" s="62">
        <v>40421</v>
      </c>
    </row>
    <row r="12" spans="1:5" ht="12.75">
      <c r="A12" s="44">
        <v>5</v>
      </c>
      <c r="B12" s="37" t="s">
        <v>33</v>
      </c>
      <c r="C12" s="39" t="s">
        <v>48</v>
      </c>
      <c r="D12" s="55">
        <v>120.5</v>
      </c>
      <c r="E12" s="62">
        <v>40421</v>
      </c>
    </row>
    <row r="13" spans="1:5" ht="25.5">
      <c r="A13" s="44">
        <v>1</v>
      </c>
      <c r="B13" s="37" t="s">
        <v>34</v>
      </c>
      <c r="C13" s="40" t="s">
        <v>49</v>
      </c>
      <c r="D13" s="55">
        <v>116</v>
      </c>
      <c r="E13" s="62">
        <v>40389</v>
      </c>
    </row>
    <row r="14" spans="1:5" ht="25.5">
      <c r="A14" s="44">
        <v>3</v>
      </c>
      <c r="B14" s="37" t="s">
        <v>42</v>
      </c>
      <c r="C14" s="38" t="s">
        <v>47</v>
      </c>
      <c r="D14" s="55">
        <v>112</v>
      </c>
      <c r="E14" s="62">
        <v>40421</v>
      </c>
    </row>
    <row r="15" spans="1:5" ht="12.75">
      <c r="A15" s="44">
        <v>15</v>
      </c>
      <c r="B15" s="37" t="s">
        <v>35</v>
      </c>
      <c r="C15" s="38" t="s">
        <v>59</v>
      </c>
      <c r="D15" s="55">
        <v>101</v>
      </c>
      <c r="E15" s="62">
        <v>40421</v>
      </c>
    </row>
    <row r="16" spans="1:5" ht="12.75">
      <c r="A16" s="44">
        <v>2</v>
      </c>
      <c r="B16" s="37" t="s">
        <v>36</v>
      </c>
      <c r="C16" s="38" t="s">
        <v>46</v>
      </c>
      <c r="D16" s="55">
        <v>82</v>
      </c>
      <c r="E16" s="62">
        <v>40391</v>
      </c>
    </row>
    <row r="17" spans="1:5" ht="25.5">
      <c r="A17" s="44">
        <v>16</v>
      </c>
      <c r="B17" s="37" t="s">
        <v>44</v>
      </c>
      <c r="C17" s="38" t="s">
        <v>60</v>
      </c>
      <c r="D17" s="55">
        <v>79.5</v>
      </c>
      <c r="E17" s="62">
        <v>40359</v>
      </c>
    </row>
    <row r="18" spans="1:5" ht="12.75">
      <c r="A18" s="44">
        <v>20</v>
      </c>
      <c r="B18" s="37" t="s">
        <v>14</v>
      </c>
      <c r="C18" s="38" t="s">
        <v>64</v>
      </c>
      <c r="D18" s="55">
        <v>73</v>
      </c>
      <c r="E18" s="62">
        <v>40384</v>
      </c>
    </row>
    <row r="19" spans="1:5" ht="12.75">
      <c r="A19" s="44">
        <v>18</v>
      </c>
      <c r="B19" s="37" t="s">
        <v>37</v>
      </c>
      <c r="C19" s="41" t="s">
        <v>62</v>
      </c>
      <c r="D19" s="55">
        <v>70</v>
      </c>
      <c r="E19" s="62">
        <v>40512</v>
      </c>
    </row>
    <row r="20" spans="1:5" ht="12.75">
      <c r="A20" s="57"/>
      <c r="B20" s="58"/>
      <c r="C20" s="59" t="s">
        <v>66</v>
      </c>
      <c r="D20" s="60"/>
      <c r="E20" s="61"/>
    </row>
    <row r="21" spans="1:5" ht="12.75">
      <c r="A21" s="44">
        <v>19</v>
      </c>
      <c r="B21" s="37" t="s">
        <v>38</v>
      </c>
      <c r="C21" s="38" t="s">
        <v>63</v>
      </c>
      <c r="D21" s="55">
        <v>57.5</v>
      </c>
      <c r="E21" s="62">
        <v>40512</v>
      </c>
    </row>
    <row r="22" spans="1:5" ht="12.75">
      <c r="A22" s="44">
        <v>11</v>
      </c>
      <c r="B22" s="37" t="s">
        <v>39</v>
      </c>
      <c r="C22" s="38" t="s">
        <v>55</v>
      </c>
      <c r="D22" s="55">
        <v>51</v>
      </c>
      <c r="E22" s="62">
        <v>40389</v>
      </c>
    </row>
    <row r="23" spans="1:5" ht="25.5">
      <c r="A23" s="44">
        <v>9</v>
      </c>
      <c r="B23" s="37" t="s">
        <v>12</v>
      </c>
      <c r="C23" s="38" t="s">
        <v>53</v>
      </c>
      <c r="D23" s="55">
        <v>17.5</v>
      </c>
      <c r="E23" s="62">
        <v>40512</v>
      </c>
    </row>
    <row r="24" spans="1:5" ht="26.25" thickBot="1">
      <c r="A24" s="45">
        <v>12</v>
      </c>
      <c r="B24" s="42" t="s">
        <v>11</v>
      </c>
      <c r="C24" s="43" t="s">
        <v>56</v>
      </c>
      <c r="D24" s="56">
        <v>15.5</v>
      </c>
      <c r="E24" s="63">
        <v>40451</v>
      </c>
    </row>
    <row r="25" ht="13.5" thickTop="1"/>
  </sheetData>
  <sheetProtection/>
  <mergeCells count="2">
    <mergeCell ref="E2:E3"/>
    <mergeCell ref="D2:D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E19" sqref="E19"/>
    </sheetView>
  </sheetViews>
  <sheetFormatPr defaultColWidth="9.140625" defaultRowHeight="12.75"/>
  <cols>
    <col min="1" max="1" width="4.8515625" style="0" customWidth="1"/>
    <col min="2" max="2" width="31.57421875" style="0" customWidth="1"/>
    <col min="3" max="3" width="48.421875" style="0" customWidth="1"/>
    <col min="4" max="4" width="11.57421875" style="0" customWidth="1"/>
    <col min="5" max="5" width="13.140625" style="0" bestFit="1" customWidth="1"/>
  </cols>
  <sheetData>
    <row r="1" ht="13.5" thickBot="1">
      <c r="A1" t="s">
        <v>71</v>
      </c>
    </row>
    <row r="2" spans="1:5" ht="13.5" thickTop="1">
      <c r="A2" s="35" t="s">
        <v>7</v>
      </c>
      <c r="B2" s="36" t="s">
        <v>1</v>
      </c>
      <c r="C2" s="36" t="s">
        <v>45</v>
      </c>
      <c r="D2" s="92" t="s">
        <v>25</v>
      </c>
      <c r="E2" s="90" t="s">
        <v>69</v>
      </c>
    </row>
    <row r="3" spans="1:5" ht="12.75">
      <c r="A3" s="46"/>
      <c r="B3" s="47"/>
      <c r="C3" s="48" t="s">
        <v>65</v>
      </c>
      <c r="D3" s="93"/>
      <c r="E3" s="91"/>
    </row>
    <row r="4" spans="1:5" ht="25.5">
      <c r="A4" s="44">
        <v>14</v>
      </c>
      <c r="B4" s="37" t="s">
        <v>40</v>
      </c>
      <c r="C4" s="38" t="s">
        <v>58</v>
      </c>
      <c r="D4" s="55">
        <v>174.5</v>
      </c>
      <c r="E4" s="62">
        <v>40354</v>
      </c>
    </row>
    <row r="5" spans="1:5" ht="25.5">
      <c r="A5" s="44">
        <v>7</v>
      </c>
      <c r="B5" s="37" t="s">
        <v>28</v>
      </c>
      <c r="C5" s="38" t="s">
        <v>51</v>
      </c>
      <c r="D5" s="55">
        <v>148.5</v>
      </c>
      <c r="E5" s="62">
        <v>40389</v>
      </c>
    </row>
    <row r="6" spans="1:5" ht="12.75">
      <c r="A6" s="44">
        <v>4</v>
      </c>
      <c r="B6" s="37" t="s">
        <v>8</v>
      </c>
      <c r="C6" s="40" t="s">
        <v>70</v>
      </c>
      <c r="D6" s="55">
        <v>143</v>
      </c>
      <c r="E6" s="62">
        <v>40374</v>
      </c>
    </row>
    <row r="7" spans="1:5" ht="25.5">
      <c r="A7" s="44">
        <v>6</v>
      </c>
      <c r="B7" s="37" t="s">
        <v>30</v>
      </c>
      <c r="C7" s="38" t="s">
        <v>50</v>
      </c>
      <c r="D7" s="55">
        <v>138</v>
      </c>
      <c r="E7" s="62">
        <v>40328</v>
      </c>
    </row>
    <row r="8" spans="1:5" ht="12.75">
      <c r="A8" s="44">
        <v>10</v>
      </c>
      <c r="B8" s="37" t="s">
        <v>10</v>
      </c>
      <c r="C8" s="38" t="s">
        <v>54</v>
      </c>
      <c r="D8" s="55">
        <v>121</v>
      </c>
      <c r="E8" s="62">
        <v>40390</v>
      </c>
    </row>
    <row r="9" spans="1:5" ht="12.75">
      <c r="A9" s="44">
        <v>13</v>
      </c>
      <c r="B9" s="37" t="s">
        <v>32</v>
      </c>
      <c r="C9" s="38" t="s">
        <v>57</v>
      </c>
      <c r="D9" s="55">
        <v>121</v>
      </c>
      <c r="E9" s="62">
        <v>40421</v>
      </c>
    </row>
    <row r="10" spans="1:5" ht="25.5">
      <c r="A10" s="44">
        <v>1</v>
      </c>
      <c r="B10" s="37" t="s">
        <v>34</v>
      </c>
      <c r="C10" s="40" t="s">
        <v>49</v>
      </c>
      <c r="D10" s="55">
        <v>116</v>
      </c>
      <c r="E10" s="62">
        <v>40389</v>
      </c>
    </row>
    <row r="11" spans="1:5" ht="25.5">
      <c r="A11" s="44">
        <v>3</v>
      </c>
      <c r="B11" s="37" t="s">
        <v>42</v>
      </c>
      <c r="C11" s="38" t="s">
        <v>47</v>
      </c>
      <c r="D11" s="55">
        <v>112</v>
      </c>
      <c r="E11" s="62">
        <v>40421</v>
      </c>
    </row>
    <row r="12" spans="1:5" ht="12.75">
      <c r="A12" s="44">
        <v>15</v>
      </c>
      <c r="B12" s="37" t="s">
        <v>35</v>
      </c>
      <c r="C12" s="38" t="s">
        <v>59</v>
      </c>
      <c r="D12" s="55">
        <v>101</v>
      </c>
      <c r="E12" s="62">
        <v>40421</v>
      </c>
    </row>
    <row r="13" spans="1:5" ht="25.5">
      <c r="A13" s="44">
        <v>16</v>
      </c>
      <c r="B13" s="37" t="s">
        <v>44</v>
      </c>
      <c r="C13" s="38" t="s">
        <v>60</v>
      </c>
      <c r="D13" s="55">
        <v>79.5</v>
      </c>
      <c r="E13" s="62">
        <v>40359</v>
      </c>
    </row>
    <row r="14" spans="1:5" ht="12.75">
      <c r="A14" s="44">
        <v>20</v>
      </c>
      <c r="B14" s="37" t="s">
        <v>14</v>
      </c>
      <c r="C14" s="38" t="s">
        <v>64</v>
      </c>
      <c r="D14" s="55">
        <v>73</v>
      </c>
      <c r="E14" s="62">
        <v>40384</v>
      </c>
    </row>
    <row r="15" spans="1:5" ht="12.75">
      <c r="A15" s="57"/>
      <c r="B15" s="58"/>
      <c r="C15" s="59" t="s">
        <v>66</v>
      </c>
      <c r="D15" s="60"/>
      <c r="E15" s="61"/>
    </row>
    <row r="16" spans="1:5" ht="12.75">
      <c r="A16" s="44">
        <v>19</v>
      </c>
      <c r="B16" s="37" t="s">
        <v>38</v>
      </c>
      <c r="C16" s="38" t="s">
        <v>63</v>
      </c>
      <c r="D16" s="55">
        <v>57.5</v>
      </c>
      <c r="E16" s="62">
        <v>40512</v>
      </c>
    </row>
    <row r="17" spans="1:5" ht="12.75">
      <c r="A17" s="44">
        <v>11</v>
      </c>
      <c r="B17" s="37" t="s">
        <v>39</v>
      </c>
      <c r="C17" s="38" t="s">
        <v>55</v>
      </c>
      <c r="D17" s="55">
        <v>51</v>
      </c>
      <c r="E17" s="62">
        <v>40389</v>
      </c>
    </row>
    <row r="18" spans="1:5" ht="26.25" thickBot="1">
      <c r="A18" s="45">
        <v>12</v>
      </c>
      <c r="B18" s="42" t="s">
        <v>11</v>
      </c>
      <c r="C18" s="43" t="s">
        <v>56</v>
      </c>
      <c r="D18" s="56">
        <v>15.5</v>
      </c>
      <c r="E18" s="63">
        <v>40451</v>
      </c>
    </row>
    <row r="19" ht="13.5" thickTop="1"/>
  </sheetData>
  <sheetProtection/>
  <mergeCells count="2">
    <mergeCell ref="D2:D3"/>
    <mergeCell ref="E2:E3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</dc:creator>
  <cp:keywords/>
  <dc:description/>
  <cp:lastModifiedBy>Kralovska stezka</cp:lastModifiedBy>
  <cp:lastPrinted>2010-04-26T10:45:20Z</cp:lastPrinted>
  <dcterms:created xsi:type="dcterms:W3CDTF">2009-09-01T08:38:44Z</dcterms:created>
  <dcterms:modified xsi:type="dcterms:W3CDTF">2014-04-04T10:09:27Z</dcterms:modified>
  <cp:category/>
  <cp:version/>
  <cp:contentType/>
  <cp:contentStatus/>
</cp:coreProperties>
</file>